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17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<sst xmlns="http://schemas.openxmlformats.org/spreadsheetml/2006/main" count="16" uniqueCount="14">
  <si>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Р.бр.</t>
  </si>
  <si>
    <t>Опис</t>
  </si>
  <si>
    <t>Јед. мере</t>
  </si>
  <si>
    <t>Кол.</t>
  </si>
  <si>
    <t>Јед.цена
без ПДВ-а:</t>
  </si>
  <si>
    <t>Укупно
без ПДВ-а:</t>
  </si>
  <si>
    <t xml:space="preserve">ТЕХНИЧКИ ОПИС: Услуга вођења стручног надзора по Уговору бр. 04149 од 20.3.2026. г.
ОПИС УГОВОРЕНИХ РАДОВА по Уговору бр. 04149 од 20.3.2026. г.:
Локација: Београд, Таковска 10, седиште РТС-а и Абердарева 1, производно емисиони центар ПЕЦ
Овом јавном набавком обухваћено је:
- Израда пројекта за извођење за лифтове
- Набавка, испорука и уградња нових лифтова у складу са пројектима за извођење
- Редовно месечно одржавање лифтова током гарантног рока
Радови су ''кључ у руке'', а све према пројектима за извођење.
Радови обухватају замену 7 постојећих лифтова са новим.
Нови лифтови треба да поседују следеће сертификате  за понуђени модел:
1. ( EU- TYPE examination Certificate) или одговарајуће Сертификат о испитивању типа EU издаје нотификовано тело (NoBo), којим се сертификују лифтови и безбедносне компоненте у складу са безбедносним прописима и стандардима EU за лифтове и сродну опрему. Нотификовано тело (NoBo) мора бити акредитовано од стране Организације за сертификацију лифтова/покретних степеница (AECO или TÜV SÜD)
2. Исправу о усаглашености  за понуђени модел лифта издата од стране именованог тела за оцењивање усаглашености и преглед лифтова за Републику Србију   
Морају бити усклађени са српским стандардима:
SRPS EN 81-20 /SRPS EN 81-50 /SRPSEN 81-21/SRPSEN 81-28/SRPSEN 81-58 /SRPSEN 81-70 /SRPSEN 81-73 или одговарајуће
и  Правилником о безбедности лифтова ( ,,Сл.гласник РС,, , бр. 15/2017 и 21/2020).
За сваки лифт је потребно урадити следеће:
- Израда пројекта за извођење ПЗИ по свим струкама (електро, машинство, вентилација возног окна и кабине, унутрашњост кабине и изглед улазног портала), а на основу техничке спецификације која је саставни део конкурсне документације
- ПЗИ пројекат за сваки лифт доставити  Наручиоцу на увид и сагласност, на писарницу РТС-а на адреси Таковска 10
- На основу пројекта ПЗИ на који је Наручилац дао писану сагласност, Понуђач поручује израду лифта и испоручује га на адресу уградње
- Демонтажа постојећег лифтовског постројења, укључујући све механичке, електроинсталационе и командне компоненте. 
- Обавеза Понуђача је да све демонтиране елементе и остали материјал који је продукт демонтаже одложи не место у оквиру објеката РТС где се врши демонтажа, а које одреди Наручилац.
- Одвоз и еколошко збрињавање демонтираних делова је обавеза Наручиоца
- Обавеза Наручиоца је и да обезбеди простор за складиштење материјала и опреме неопходне за реализацију комплетних радова
- Монтажа новог лифта са свим пратећим радовима – принцип ''кључ у руке''
- По завршеној монтажи, Понуђач о свом трошку позива Именовано Тело да уради завршну контролу  и  прибавља сертификат о завршној контроли а све у складу са Правилником о безбедности лифтова 15/2017-8, 21/2020-152 
- Финална достава документације за лифт: упутства за употребу и обука за кориснике и техничко особље Наручиоца
У дуплеx режиму раде 2 лифта у пословној згради у Таковској 10 а преостали су у производно емисионом центру ПЕЦ Абердарева 1. Од тих 6 лифтова  у ПЕЦ-у, два пара лифтова су у дуплеx режиму, један је независан и служи искључиво за потребе ресторана. Нумерација лифтова је с лева  на десно гледано из позиције уласка у лифтове:
Таковска 10:
Л1 Таковска и Л2 Таковска (дуплекс лифтови)
ПЕЦ  (Производно емисиони центар Абердарева):
Л1 и Л2 (дуплеx лифтови који су на југозападној страни објекта ПЕЦ)
Л3 и Л4 (дуплеx лифтови који воде ка ресторану, у централном делу објекта у зони контаката са објектом Таковска 10)
Л6 је за потребе ресторана
Радови на замени и уградњи лифтова планирани су у фазама, како би се омогућило функционисање објекта током извођења. Радове планирати тако да се врше истовремено на  три лифта у првој групи, а по завршетку радова на првој групи лифтова радови се настављају на три лифта истовремено у другој групи, а по завршетку друге групе лифтова радови се настављају на два лифта истовремено у трећој групи:
Прва група:                                    Друга група:                            Трећа група:
Л2 Таковска                                   Л1 Tаковска                             Л6 ПЕЦ
Л4 ПЕЦ                                          Л3 ПЕЦ                                   Л2 ПЕЦ
Л1 ПЕЦ                                          </t>
  </si>
  <si>
    <t xml:space="preserve">Услуга стручног надзора, из делокруга лиценце 333 или 434, на радовима на замени прве групе лифтова:
Л2 Таковска                                   
Л4 ПЕЦ                                          
Л1 ПЕЦ                                         
</t>
  </si>
  <si>
    <t>компл.</t>
  </si>
  <si>
    <t xml:space="preserve">Услуга стручног надзора, из делокруга лиценце 333 или 434, на радовима на замени друге групе лифтова:
Л1 Таковска                                   
Л3 ПЕЦ                                          
</t>
  </si>
  <si>
    <t xml:space="preserve">Услуга стручног надзора, из делокруга лиценце 333 или 434, на радовима на замени треће групе лифтова:
Л6 ПЕЦ                                   
Л2 ПЕЦ                                          
</t>
  </si>
  <si>
    <t>УКУПНО без ПДВ-а:</t>
  </si>
  <si>
    <t>ПДВ-а:</t>
  </si>
  <si>
    <t>УКУПНО са ПДВ-ом: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</si>
</sst>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;;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view="pageBreakPreview" zoomScaleNormal="100" topLeftCell="A3" workbookViewId="0">
      <selection activeCell="B20" sqref="B20"/>
    </sheetView>
  </sheetViews>
  <sheetFormatPr defaultColWidth="8.71428571428571" defaultRowHeight="15" outlineLevelCol="5"/>
  <cols>
    <col min="1" max="1" width="8.71428571428571" style="1"/>
    <col min="2" max="2" width="100.428571428571" style="1" customWidth="1"/>
    <col min="3" max="3" width="10.5714285714286" style="2" customWidth="1"/>
    <col min="4" max="4" width="8.14285714285714" style="2" customWidth="1"/>
    <col min="5" max="5" width="11.2857142857143" style="2" customWidth="1"/>
    <col min="6" max="6" width="11.5714285714286" style="2" customWidth="1"/>
    <col min="7" max="16384" width="8.71428571428571" style="1"/>
  </cols>
  <sheetData>
    <row r="1" ht="42" customHeight="1" spans="1:6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ht="135" customHeight="1" spans="1:6">
      <c r="A2" s="5" t="s">
        <v>6</v>
      </c>
      <c r="B2" s="6"/>
      <c r="C2" s="6"/>
      <c r="D2" s="6"/>
      <c r="E2" s="6"/>
      <c r="F2" s="7"/>
    </row>
    <row r="3" ht="409.5" customHeight="1" spans="1:6">
      <c r="A3" s="8"/>
      <c r="B3" s="9"/>
      <c r="C3" s="9"/>
      <c r="D3" s="9"/>
      <c r="E3" s="9"/>
      <c r="F3" s="10"/>
    </row>
    <row r="4" spans="1:6">
      <c r="A4" s="8"/>
      <c r="B4" s="9"/>
      <c r="C4" s="9"/>
      <c r="D4" s="9"/>
      <c r="E4" s="9"/>
      <c r="F4" s="10"/>
    </row>
    <row r="5" ht="315" customHeight="1" spans="1:6">
      <c r="A5" s="8"/>
      <c r="B5" s="9"/>
      <c r="C5" s="9"/>
      <c r="D5" s="9"/>
      <c r="E5" s="9"/>
      <c r="F5" s="10"/>
    </row>
    <row r="6" ht="70" customHeight="1" spans="1:6">
      <c r="A6" s="11"/>
      <c r="B6" s="12"/>
      <c r="C6" s="12"/>
      <c r="D6" s="12"/>
      <c r="E6" s="12"/>
      <c r="F6" s="13"/>
    </row>
    <row r="7" ht="77" customHeight="1" spans="1:6">
      <c r="A7" s="14">
        <v>1</v>
      </c>
      <c r="B7" s="15" t="s">
        <v>7</v>
      </c>
      <c r="C7" s="3" t="s">
        <v>8</v>
      </c>
      <c r="D7" s="3">
        <v>1</v>
      </c>
      <c r="E7" s="3"/>
      <c r="F7" s="16">
        <f>D7*E7</f>
        <v>0</v>
      </c>
    </row>
    <row r="8" ht="64" customHeight="1" spans="1:6">
      <c r="A8" s="14">
        <v>2</v>
      </c>
      <c r="B8" s="15" t="s">
        <v>9</v>
      </c>
      <c r="C8" s="3" t="s">
        <v>8</v>
      </c>
      <c r="D8" s="3">
        <v>1</v>
      </c>
      <c r="E8" s="3"/>
      <c r="F8" s="16">
        <f>D8*E8</f>
        <v>0</v>
      </c>
    </row>
    <row r="9" ht="59" customHeight="1" spans="1:6">
      <c r="A9" s="14">
        <v>3</v>
      </c>
      <c r="B9" s="15" t="s">
        <v>10</v>
      </c>
      <c r="C9" s="3" t="s">
        <v>8</v>
      </c>
      <c r="D9" s="3">
        <v>1</v>
      </c>
      <c r="E9" s="3"/>
      <c r="F9" s="16">
        <f>D9*E9</f>
        <v>0</v>
      </c>
    </row>
    <row r="10" spans="1:6">
      <c r="A10" s="17" t="s">
        <v>11</v>
      </c>
      <c r="B10" s="17"/>
      <c r="C10" s="17"/>
      <c r="D10" s="17"/>
      <c r="E10" s="17"/>
      <c r="F10" s="18">
        <f>SUM(F7:F9)</f>
        <v>0</v>
      </c>
    </row>
    <row r="11" spans="1:6">
      <c r="A11" s="17" t="s">
        <v>12</v>
      </c>
      <c r="B11" s="17"/>
      <c r="C11" s="17"/>
      <c r="D11" s="17"/>
      <c r="E11" s="17"/>
      <c r="F11" s="18"/>
    </row>
    <row r="12" spans="1:6">
      <c r="A12" s="17" t="s">
        <v>13</v>
      </c>
      <c r="B12" s="17"/>
      <c r="C12" s="17"/>
      <c r="D12" s="17"/>
      <c r="E12" s="17"/>
      <c r="F12" s="18">
        <f>F10+F11</f>
        <v>0</v>
      </c>
    </row>
  </sheetData>
  <mergeCells count="4">
    <mergeCell ref="A10:E10"/>
    <mergeCell ref="A11:E11"/>
    <mergeCell ref="A12:E12"/>
    <mergeCell ref="A2:F6"/>
  </mergeCells>
  <pageMargins left="0.75" right="0.75" top="1" bottom="1" header="0.5" footer="0.5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slobodan.avramovic</dc:creator>
  <cp:lastModifiedBy>nada.dimitrijevic</cp:lastModifiedBy>
  <dcterms:created xsi:type="dcterms:W3CDTF">2026-04-20T12:28:00Z</dcterms:created>
  <dcterms:modified xsi:type="dcterms:W3CDTF">2026-04-24T08:21:39Z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386C35BAE3294B8DA3362623A514812E_11</vt:lpwstr>
  </property>
  <property fmtid="{D5CDD505-2E9C-101B-9397-08002B2CF9AE}" pid="3" name="KSOProductBuildVer">
    <vt:lpwstr>1033-12.9.0.21549</vt:lpwstr>
  </property>
</Properties>
</file>